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<sst xmlns="http://schemas.openxmlformats.org/spreadsheetml/2006/main" count="151" uniqueCount="69">
  <si>
    <t>工事費内訳書</t>
  </si>
  <si>
    <t>住　　　　所</t>
  </si>
  <si>
    <t>商号又は名称</t>
  </si>
  <si>
    <t>代 表 者 名</t>
  </si>
  <si>
    <t>工 事 名</t>
  </si>
  <si>
    <t>Ｒ１馬土　広瀬北谷　つ・貞光長瀬　砂防堰堤工事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</si>
  <si>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</si>
  <si>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</si>
  <si>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</si>
  <si>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</si>
  <si>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</si>
  <si>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</si>
  <si>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砂防堰堤</t>
  </si>
  <si>
    <t>式</t>
  </si>
  <si>
    <t>ｺﾝｸﾘｰﾄ堰堤工</t>
  </si>
  <si>
    <t>ｺﾝｸﾘｰﾄ堰堤本体工</t>
  </si>
  <si>
    <t>ｺﾝｸﾘｰﾄ（本提工）
　18-5-40　BBorN　W/C≦60%</t>
  </si>
  <si>
    <t>m3</t>
  </si>
  <si>
    <t>ﾁｯﾋﾟﾝｸﾞ</t>
  </si>
  <si>
    <t>m2</t>
  </si>
  <si>
    <t>殻運搬処理</t>
  </si>
  <si>
    <t>型枠</t>
  </si>
  <si>
    <t>足場</t>
  </si>
  <si>
    <t>m</t>
  </si>
  <si>
    <t>仮設工</t>
  </si>
  <si>
    <t>ｺﾝｸﾘｰﾄ製造設備工</t>
  </si>
  <si>
    <t>ｹｰﾌﾞﾙｸﾚｰﾝ設備(砂防)
　本提工</t>
  </si>
  <si>
    <t>基</t>
  </si>
  <si>
    <t>流路</t>
  </si>
  <si>
    <t>砂防土工</t>
  </si>
  <si>
    <t>掘削工</t>
  </si>
  <si>
    <t>掘削</t>
  </si>
  <si>
    <t>盛土工</t>
  </si>
  <si>
    <t>盛土(流用土)</t>
  </si>
  <si>
    <t>残土処理工</t>
  </si>
  <si>
    <t>土砂等運搬</t>
  </si>
  <si>
    <t>残土等処分</t>
  </si>
  <si>
    <t>流路護岸工
　２号渓流保全工</t>
  </si>
  <si>
    <t>作業土工</t>
  </si>
  <si>
    <t>床掘り</t>
  </si>
  <si>
    <t>埋戻し
　Ｃ</t>
  </si>
  <si>
    <t>埋戻し
　Ｄ</t>
  </si>
  <si>
    <t>ｺﾝｸﾘｰﾄ擁壁工</t>
  </si>
  <si>
    <t>ｺﾝｸﾘｰﾄ
　18-8-40　BBorN　W/C≦60%</t>
  </si>
  <si>
    <t>目地板</t>
  </si>
  <si>
    <t xml:space="preserve">水抜ﾊﾟｲﾌﾟ　</t>
  </si>
  <si>
    <t>ｺﾝｸﾘｰﾄ
　底版　18-8-40　BBorN　W/C≦60%</t>
  </si>
  <si>
    <t>植石工</t>
  </si>
  <si>
    <t>床固め工
　２号帯工</t>
  </si>
  <si>
    <t>垂直壁工</t>
  </si>
  <si>
    <t xml:space="preserve">足場　</t>
  </si>
  <si>
    <t>土留･仮締切工</t>
  </si>
  <si>
    <t>土のう</t>
  </si>
  <si>
    <t>袋</t>
  </si>
  <si>
    <t>仮水路工</t>
  </si>
  <si>
    <t>暗渠排水管</t>
  </si>
  <si>
    <t>交通管理工</t>
  </si>
  <si>
    <t>交通誘導警備員
　Ｂ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</si>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</sst>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183.0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36.0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17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21</v>
      </c>
      <c r="E16" s="12" t="s">
        <v>19</v>
      </c>
      <c r="F16" s="13" t="n">
        <v>120.0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19</v>
      </c>
      <c r="F17" s="13" t="n">
        <v>15.0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23</v>
      </c>
      <c r="F18" s="13" t="n">
        <v>59.0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24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25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26</v>
      </c>
      <c r="E21" s="12" t="s">
        <v>27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 t="s">
        <v>28</v>
      </c>
      <c r="B22" s="11"/>
      <c r="C22" s="11"/>
      <c r="D22" s="11"/>
      <c r="E22" s="12" t="s">
        <v>13</v>
      </c>
      <c r="F22" s="13" t="n">
        <v>1.0</v>
      </c>
      <c r="G22" s="15">
        <f>G23+G31+G54+G63</f>
      </c>
      <c r="I22" s="17" t="n">
        <v>13.0</v>
      </c>
      <c r="J22" s="18" t="n">
        <v>1.0</v>
      </c>
    </row>
    <row r="23" ht="42.0" customHeight="true">
      <c r="A23" s="10"/>
      <c r="B23" s="11" t="s">
        <v>29</v>
      </c>
      <c r="C23" s="11"/>
      <c r="D23" s="11"/>
      <c r="E23" s="12" t="s">
        <v>13</v>
      </c>
      <c r="F23" s="13" t="n">
        <v>1.0</v>
      </c>
      <c r="G23" s="15">
        <f>G24+G26+G28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30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31</v>
      </c>
      <c r="E25" s="12" t="s">
        <v>17</v>
      </c>
      <c r="F25" s="13" t="n">
        <v>140.0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32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33</v>
      </c>
      <c r="E27" s="12" t="s">
        <v>17</v>
      </c>
      <c r="F27" s="13" t="n">
        <v>4.0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34</v>
      </c>
      <c r="D28" s="11"/>
      <c r="E28" s="12" t="s">
        <v>13</v>
      </c>
      <c r="F28" s="13" t="n">
        <v>1.0</v>
      </c>
      <c r="G28" s="15">
        <f>G29+G30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35</v>
      </c>
      <c r="E29" s="12" t="s">
        <v>17</v>
      </c>
      <c r="F29" s="13" t="n">
        <v>110.0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36</v>
      </c>
      <c r="E30" s="12" t="s">
        <v>17</v>
      </c>
      <c r="F30" s="13" t="n">
        <v>110.0</v>
      </c>
      <c r="G30" s="16"/>
      <c r="I30" s="17" t="n">
        <v>21.0</v>
      </c>
      <c r="J30" s="18" t="n">
        <v>4.0</v>
      </c>
    </row>
    <row r="31" ht="42.0" customHeight="true">
      <c r="A31" s="10"/>
      <c r="B31" s="11" t="s">
        <v>37</v>
      </c>
      <c r="C31" s="11"/>
      <c r="D31" s="11"/>
      <c r="E31" s="12" t="s">
        <v>13</v>
      </c>
      <c r="F31" s="13" t="n">
        <v>1.0</v>
      </c>
      <c r="G31" s="15">
        <f>G32+G36+G45</f>
      </c>
      <c r="I31" s="17" t="n">
        <v>22.0</v>
      </c>
      <c r="J31" s="18" t="n">
        <v>2.0</v>
      </c>
    </row>
    <row r="32" ht="42.0" customHeight="true">
      <c r="A32" s="10"/>
      <c r="B32" s="11"/>
      <c r="C32" s="11" t="s">
        <v>38</v>
      </c>
      <c r="D32" s="11"/>
      <c r="E32" s="12" t="s">
        <v>13</v>
      </c>
      <c r="F32" s="13" t="n">
        <v>1.0</v>
      </c>
      <c r="G32" s="15">
        <f>G33+G34+G35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39</v>
      </c>
      <c r="E33" s="12" t="s">
        <v>17</v>
      </c>
      <c r="F33" s="13" t="n">
        <v>80.0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40</v>
      </c>
      <c r="E34" s="12" t="s">
        <v>17</v>
      </c>
      <c r="F34" s="13" t="n">
        <v>20.0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41</v>
      </c>
      <c r="E35" s="12" t="s">
        <v>17</v>
      </c>
      <c r="F35" s="13" t="n">
        <v>60.0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42</v>
      </c>
      <c r="D36" s="11"/>
      <c r="E36" s="12" t="s">
        <v>13</v>
      </c>
      <c r="F36" s="13" t="n">
        <v>1.0</v>
      </c>
      <c r="G36" s="15">
        <f>G37+G38+G39+G40+G41+G42+G43+G44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43</v>
      </c>
      <c r="E37" s="12" t="s">
        <v>17</v>
      </c>
      <c r="F37" s="13" t="n">
        <v>17.0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44</v>
      </c>
      <c r="E38" s="12" t="s">
        <v>19</v>
      </c>
      <c r="F38" s="13" t="n">
        <v>3.0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45</v>
      </c>
      <c r="E39" s="12" t="s">
        <v>23</v>
      </c>
      <c r="F39" s="13" t="n">
        <v>4.0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21</v>
      </c>
      <c r="E40" s="12" t="s">
        <v>19</v>
      </c>
      <c r="F40" s="13" t="n">
        <v>51.0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21</v>
      </c>
      <c r="E41" s="12" t="s">
        <v>19</v>
      </c>
      <c r="F41" s="13" t="n">
        <v>49.0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46</v>
      </c>
      <c r="E42" s="12" t="s">
        <v>17</v>
      </c>
      <c r="F42" s="13" t="n">
        <v>9.0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44</v>
      </c>
      <c r="E43" s="12" t="s">
        <v>19</v>
      </c>
      <c r="F43" s="13" t="n">
        <v>13.0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47</v>
      </c>
      <c r="E44" s="12" t="s">
        <v>19</v>
      </c>
      <c r="F44" s="13" t="n">
        <v>30.0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 t="s">
        <v>42</v>
      </c>
      <c r="D45" s="11"/>
      <c r="E45" s="12" t="s">
        <v>13</v>
      </c>
      <c r="F45" s="13" t="n">
        <v>1.0</v>
      </c>
      <c r="G45" s="15">
        <f>G46+G47+G48+G49+G50+G51+G52+G53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43</v>
      </c>
      <c r="E46" s="12" t="s">
        <v>17</v>
      </c>
      <c r="F46" s="13" t="n">
        <v>19.0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44</v>
      </c>
      <c r="E47" s="12" t="s">
        <v>19</v>
      </c>
      <c r="F47" s="13" t="n">
        <v>2.0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45</v>
      </c>
      <c r="E48" s="12" t="s">
        <v>23</v>
      </c>
      <c r="F48" s="13" t="n">
        <v>5.0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21</v>
      </c>
      <c r="E49" s="12" t="s">
        <v>19</v>
      </c>
      <c r="F49" s="13" t="n">
        <v>56.0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21</v>
      </c>
      <c r="E50" s="12" t="s">
        <v>19</v>
      </c>
      <c r="F50" s="13" t="n">
        <v>54.0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43</v>
      </c>
      <c r="E51" s="12" t="s">
        <v>17</v>
      </c>
      <c r="F51" s="13" t="n">
        <v>5.0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44</v>
      </c>
      <c r="E52" s="12" t="s">
        <v>19</v>
      </c>
      <c r="F52" s="13" t="n">
        <v>12.0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47</v>
      </c>
      <c r="E53" s="12" t="s">
        <v>19</v>
      </c>
      <c r="F53" s="13" t="n">
        <v>15.0</v>
      </c>
      <c r="G53" s="16"/>
      <c r="I53" s="17" t="n">
        <v>44.0</v>
      </c>
      <c r="J53" s="18" t="n">
        <v>4.0</v>
      </c>
    </row>
    <row r="54" ht="42.0" customHeight="true">
      <c r="A54" s="10"/>
      <c r="B54" s="11" t="s">
        <v>48</v>
      </c>
      <c r="C54" s="11"/>
      <c r="D54" s="11"/>
      <c r="E54" s="12" t="s">
        <v>13</v>
      </c>
      <c r="F54" s="13" t="n">
        <v>1.0</v>
      </c>
      <c r="G54" s="15">
        <f>G55+G59</f>
      </c>
      <c r="I54" s="17" t="n">
        <v>45.0</v>
      </c>
      <c r="J54" s="18" t="n">
        <v>2.0</v>
      </c>
    </row>
    <row r="55" ht="42.0" customHeight="true">
      <c r="A55" s="10"/>
      <c r="B55" s="11"/>
      <c r="C55" s="11" t="s">
        <v>49</v>
      </c>
      <c r="D55" s="11"/>
      <c r="E55" s="12" t="s">
        <v>13</v>
      </c>
      <c r="F55" s="13" t="n">
        <v>1.0</v>
      </c>
      <c r="G55" s="15">
        <f>G56+G57+G58</f>
      </c>
      <c r="I55" s="17" t="n">
        <v>46.0</v>
      </c>
      <c r="J55" s="18" t="n">
        <v>3.0</v>
      </c>
    </row>
    <row r="56" ht="42.0" customHeight="true">
      <c r="A56" s="10"/>
      <c r="B56" s="11"/>
      <c r="C56" s="11"/>
      <c r="D56" s="11" t="s">
        <v>43</v>
      </c>
      <c r="E56" s="12" t="s">
        <v>17</v>
      </c>
      <c r="F56" s="13" t="n">
        <v>8.0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21</v>
      </c>
      <c r="E57" s="12" t="s">
        <v>19</v>
      </c>
      <c r="F57" s="13" t="n">
        <v>23.0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50</v>
      </c>
      <c r="E58" s="12" t="s">
        <v>23</v>
      </c>
      <c r="F58" s="13" t="n">
        <v>8.0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 t="s">
        <v>49</v>
      </c>
      <c r="D59" s="11"/>
      <c r="E59" s="12" t="s">
        <v>13</v>
      </c>
      <c r="F59" s="13" t="n">
        <v>1.0</v>
      </c>
      <c r="G59" s="15">
        <f>G60+G61+G62</f>
      </c>
      <c r="I59" s="17" t="n">
        <v>50.0</v>
      </c>
      <c r="J59" s="18" t="n">
        <v>3.0</v>
      </c>
    </row>
    <row r="60" ht="42.0" customHeight="true">
      <c r="A60" s="10"/>
      <c r="B60" s="11"/>
      <c r="C60" s="11"/>
      <c r="D60" s="11" t="s">
        <v>43</v>
      </c>
      <c r="E60" s="12" t="s">
        <v>17</v>
      </c>
      <c r="F60" s="13" t="n">
        <v>13.0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/>
      <c r="D61" s="11" t="s">
        <v>21</v>
      </c>
      <c r="E61" s="12" t="s">
        <v>19</v>
      </c>
      <c r="F61" s="13" t="n">
        <v>26.0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/>
      <c r="D62" s="11" t="s">
        <v>50</v>
      </c>
      <c r="E62" s="12" t="s">
        <v>23</v>
      </c>
      <c r="F62" s="13" t="n">
        <v>8.0</v>
      </c>
      <c r="G62" s="16"/>
      <c r="I62" s="17" t="n">
        <v>53.0</v>
      </c>
      <c r="J62" s="18" t="n">
        <v>4.0</v>
      </c>
    </row>
    <row r="63" ht="42.0" customHeight="true">
      <c r="A63" s="10"/>
      <c r="B63" s="11" t="s">
        <v>24</v>
      </c>
      <c r="C63" s="11"/>
      <c r="D63" s="11"/>
      <c r="E63" s="12" t="s">
        <v>13</v>
      </c>
      <c r="F63" s="13" t="n">
        <v>1.0</v>
      </c>
      <c r="G63" s="15">
        <f>G64+G66+G68</f>
      </c>
      <c r="I63" s="17" t="n">
        <v>54.0</v>
      </c>
      <c r="J63" s="18" t="n">
        <v>2.0</v>
      </c>
    </row>
    <row r="64" ht="42.0" customHeight="true">
      <c r="A64" s="10"/>
      <c r="B64" s="11"/>
      <c r="C64" s="11" t="s">
        <v>51</v>
      </c>
      <c r="D64" s="11"/>
      <c r="E64" s="12" t="s">
        <v>13</v>
      </c>
      <c r="F64" s="13" t="n">
        <v>1.0</v>
      </c>
      <c r="G64" s="15">
        <f>G65</f>
      </c>
      <c r="I64" s="17" t="n">
        <v>55.0</v>
      </c>
      <c r="J64" s="18" t="n">
        <v>3.0</v>
      </c>
    </row>
    <row r="65" ht="42.0" customHeight="true">
      <c r="A65" s="10"/>
      <c r="B65" s="11"/>
      <c r="C65" s="11"/>
      <c r="D65" s="11" t="s">
        <v>52</v>
      </c>
      <c r="E65" s="12" t="s">
        <v>53</v>
      </c>
      <c r="F65" s="13" t="n">
        <v>6.0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 t="s">
        <v>54</v>
      </c>
      <c r="D66" s="11"/>
      <c r="E66" s="12" t="s">
        <v>13</v>
      </c>
      <c r="F66" s="13" t="n">
        <v>1.0</v>
      </c>
      <c r="G66" s="15">
        <f>G67</f>
      </c>
      <c r="I66" s="17" t="n">
        <v>57.0</v>
      </c>
      <c r="J66" s="18" t="n">
        <v>3.0</v>
      </c>
    </row>
    <row r="67" ht="42.0" customHeight="true">
      <c r="A67" s="10"/>
      <c r="B67" s="11"/>
      <c r="C67" s="11"/>
      <c r="D67" s="11" t="s">
        <v>55</v>
      </c>
      <c r="E67" s="12" t="s">
        <v>23</v>
      </c>
      <c r="F67" s="13" t="n">
        <v>60.0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 t="s">
        <v>56</v>
      </c>
      <c r="D68" s="11"/>
      <c r="E68" s="12" t="s">
        <v>13</v>
      </c>
      <c r="F68" s="13" t="n">
        <v>1.0</v>
      </c>
      <c r="G68" s="15">
        <f>G69</f>
      </c>
      <c r="I68" s="17" t="n">
        <v>59.0</v>
      </c>
      <c r="J68" s="18" t="n">
        <v>3.0</v>
      </c>
    </row>
    <row r="69" ht="42.0" customHeight="true">
      <c r="A69" s="10"/>
      <c r="B69" s="11"/>
      <c r="C69" s="11"/>
      <c r="D69" s="11" t="s">
        <v>57</v>
      </c>
      <c r="E69" s="12" t="s">
        <v>58</v>
      </c>
      <c r="F69" s="13" t="n">
        <v>40.0</v>
      </c>
      <c r="G69" s="16"/>
      <c r="I69" s="17" t="n">
        <v>60.0</v>
      </c>
      <c r="J69" s="18" t="n">
        <v>4.0</v>
      </c>
    </row>
    <row r="70" ht="42.0" customHeight="true">
      <c r="A70" s="10" t="s">
        <v>59</v>
      </c>
      <c r="B70" s="11"/>
      <c r="C70" s="11"/>
      <c r="D70" s="11"/>
      <c r="E70" s="12" t="s">
        <v>13</v>
      </c>
      <c r="F70" s="13" t="n">
        <v>1.0</v>
      </c>
      <c r="G70" s="15">
        <f>G11+G19+G23+G31+G54+G63</f>
      </c>
      <c r="I70" s="17" t="n">
        <v>61.0</v>
      </c>
      <c r="J70" s="18" t="n">
        <v>20.0</v>
      </c>
    </row>
    <row r="71" ht="42.0" customHeight="true">
      <c r="A71" s="10" t="s">
        <v>60</v>
      </c>
      <c r="B71" s="11"/>
      <c r="C71" s="11"/>
      <c r="D71" s="11"/>
      <c r="E71" s="12" t="s">
        <v>13</v>
      </c>
      <c r="F71" s="13" t="n">
        <v>1.0</v>
      </c>
      <c r="G71" s="15">
        <f>G72</f>
      </c>
      <c r="I71" s="17" t="n">
        <v>62.0</v>
      </c>
      <c r="J71" s="18" t="n">
        <v>200.0</v>
      </c>
    </row>
    <row r="72" ht="42.0" customHeight="true">
      <c r="A72" s="10"/>
      <c r="B72" s="11" t="s">
        <v>61</v>
      </c>
      <c r="C72" s="11"/>
      <c r="D72" s="11"/>
      <c r="E72" s="12" t="s">
        <v>13</v>
      </c>
      <c r="F72" s="13" t="n">
        <v>1.0</v>
      </c>
      <c r="G72" s="16"/>
      <c r="I72" s="17" t="n">
        <v>63.0</v>
      </c>
      <c r="J72" s="18"/>
    </row>
    <row r="73" ht="42.0" customHeight="true">
      <c r="A73" s="10" t="s">
        <v>62</v>
      </c>
      <c r="B73" s="11"/>
      <c r="C73" s="11"/>
      <c r="D73" s="11"/>
      <c r="E73" s="12" t="s">
        <v>13</v>
      </c>
      <c r="F73" s="13" t="n">
        <v>1.0</v>
      </c>
      <c r="G73" s="15">
        <f>G70+G71</f>
      </c>
      <c r="I73" s="17" t="n">
        <v>64.0</v>
      </c>
      <c r="J73" s="18"/>
    </row>
    <row r="74" ht="42.0" customHeight="true">
      <c r="A74" s="10"/>
      <c r="B74" s="11" t="s">
        <v>63</v>
      </c>
      <c r="C74" s="11"/>
      <c r="D74" s="11"/>
      <c r="E74" s="12" t="s">
        <v>13</v>
      </c>
      <c r="F74" s="13" t="n">
        <v>1.0</v>
      </c>
      <c r="G74" s="16"/>
      <c r="I74" s="17" t="n">
        <v>65.0</v>
      </c>
      <c r="J74" s="18" t="n">
        <v>210.0</v>
      </c>
    </row>
    <row r="75" ht="42.0" customHeight="true">
      <c r="A75" s="10" t="s">
        <v>64</v>
      </c>
      <c r="B75" s="11"/>
      <c r="C75" s="11"/>
      <c r="D75" s="11"/>
      <c r="E75" s="12" t="s">
        <v>13</v>
      </c>
      <c r="F75" s="13" t="n">
        <v>1.0</v>
      </c>
      <c r="G75" s="15">
        <f>G70+G71+G74</f>
      </c>
      <c r="I75" s="17" t="n">
        <v>66.0</v>
      </c>
      <c r="J75" s="18"/>
    </row>
    <row r="76" ht="42.0" customHeight="true">
      <c r="A76" s="10"/>
      <c r="B76" s="11" t="s">
        <v>65</v>
      </c>
      <c r="C76" s="11"/>
      <c r="D76" s="11"/>
      <c r="E76" s="12" t="s">
        <v>13</v>
      </c>
      <c r="F76" s="13" t="n">
        <v>1.0</v>
      </c>
      <c r="G76" s="16"/>
      <c r="I76" s="17" t="n">
        <v>67.0</v>
      </c>
      <c r="J76" s="18" t="n">
        <v>220.0</v>
      </c>
    </row>
    <row r="77" ht="42.0" customHeight="true">
      <c r="A77" s="10" t="s">
        <v>66</v>
      </c>
      <c r="B77" s="11"/>
      <c r="C77" s="11"/>
      <c r="D77" s="11"/>
      <c r="E77" s="12" t="s">
        <v>13</v>
      </c>
      <c r="F77" s="13" t="n">
        <v>1.0</v>
      </c>
      <c r="G77" s="15">
        <f>G75+G76</f>
      </c>
      <c r="I77" s="17" t="n">
        <v>68.0</v>
      </c>
      <c r="J77" s="18" t="n">
        <v>30.0</v>
      </c>
    </row>
    <row r="78" ht="42.0" customHeight="true">
      <c r="A78" s="19" t="s">
        <v>67</v>
      </c>
      <c r="B78" s="20"/>
      <c r="C78" s="20"/>
      <c r="D78" s="20"/>
      <c r="E78" s="21" t="s">
        <v>68</v>
      </c>
      <c r="F78" s="22" t="s">
        <v>68</v>
      </c>
      <c r="G78" s="24">
        <f>G77</f>
      </c>
      <c r="I78" s="26" t="n">
        <v>69.0</v>
      </c>
      <c r="J7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B19:D19"/>
    <mergeCell ref="C20:D20"/>
    <mergeCell ref="D21"/>
    <mergeCell ref="A22:D22"/>
    <mergeCell ref="B23:D23"/>
    <mergeCell ref="C24:D24"/>
    <mergeCell ref="D25"/>
    <mergeCell ref="C26:D26"/>
    <mergeCell ref="D27"/>
    <mergeCell ref="C28:D28"/>
    <mergeCell ref="D29"/>
    <mergeCell ref="D30"/>
    <mergeCell ref="B31:D31"/>
    <mergeCell ref="C32:D32"/>
    <mergeCell ref="D33"/>
    <mergeCell ref="D34"/>
    <mergeCell ref="D35"/>
    <mergeCell ref="C36:D36"/>
    <mergeCell ref="D37"/>
    <mergeCell ref="D38"/>
    <mergeCell ref="D39"/>
    <mergeCell ref="D40"/>
    <mergeCell ref="D41"/>
    <mergeCell ref="D42"/>
    <mergeCell ref="D43"/>
    <mergeCell ref="D44"/>
    <mergeCell ref="C45:D45"/>
    <mergeCell ref="D46"/>
    <mergeCell ref="D47"/>
    <mergeCell ref="D48"/>
    <mergeCell ref="D49"/>
    <mergeCell ref="D50"/>
    <mergeCell ref="D51"/>
    <mergeCell ref="D52"/>
    <mergeCell ref="D53"/>
    <mergeCell ref="B54:D54"/>
    <mergeCell ref="C55:D55"/>
    <mergeCell ref="D56"/>
    <mergeCell ref="D57"/>
    <mergeCell ref="D58"/>
    <mergeCell ref="C59:D59"/>
    <mergeCell ref="D60"/>
    <mergeCell ref="D61"/>
    <mergeCell ref="D62"/>
    <mergeCell ref="B63:D63"/>
    <mergeCell ref="C64:D64"/>
    <mergeCell ref="D65"/>
    <mergeCell ref="C66:D66"/>
    <mergeCell ref="D67"/>
    <mergeCell ref="C68:D68"/>
    <mergeCell ref="D69"/>
    <mergeCell ref="A70:D70"/>
    <mergeCell ref="A71:D71"/>
    <mergeCell ref="B72:D72"/>
    <mergeCell ref="A73:D73"/>
    <mergeCell ref="B74:D74"/>
    <mergeCell ref="A75:D75"/>
    <mergeCell ref="B76:D76"/>
    <mergeCell ref="A77:D77"/>
    <mergeCell ref="A78:D7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2019-12-18T07:44:28Z</dcterms:created>
  <dc:creator>Apache POI</dc:creator>
</cp:coreProperties>
</file>